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计划表" sheetId="14" r:id="rId1"/>
  </sheets>
  <definedNames>
    <definedName name="_xlnm._FilterDatabase" localSheetId="0" hidden="1">计划表!$A$1:$P$23</definedName>
    <definedName name="_xlnm.Print_Titles" localSheetId="0">计划表!$2:$2</definedName>
    <definedName name="_xlnm.Print_Area" localSheetId="0">计划表!$A$1:$P$23</definedName>
  </definedNames>
  <calcPr calcId="144525"/>
</workbook>
</file>

<file path=xl/sharedStrings.xml><?xml version="1.0" encoding="utf-8"?>
<sst xmlns="http://schemas.openxmlformats.org/spreadsheetml/2006/main" count="281" uniqueCount="132">
  <si>
    <t>2023年衢州市柯城区属事业单位公开招聘计划表</t>
  </si>
  <si>
    <t>序号</t>
  </si>
  <si>
    <t>主管单位</t>
  </si>
  <si>
    <t>单位名称</t>
  </si>
  <si>
    <t>岗位代码</t>
  </si>
  <si>
    <t>岗位名称</t>
  </si>
  <si>
    <t>岗位类别</t>
  </si>
  <si>
    <t>招聘计划</t>
  </si>
  <si>
    <t>招聘对象</t>
  </si>
  <si>
    <t>户籍（生源）要求</t>
  </si>
  <si>
    <t>性别要求</t>
  </si>
  <si>
    <t>年龄要求</t>
  </si>
  <si>
    <t>学历要求</t>
  </si>
  <si>
    <t>学位要求</t>
  </si>
  <si>
    <t>专业要求</t>
  </si>
  <si>
    <t>咨询电话</t>
  </si>
  <si>
    <r>
      <t>备</t>
    </r>
    <r>
      <rPr>
        <b/>
        <sz val="10"/>
        <color rgb="FF000000"/>
        <rFont val="Times New Roman"/>
        <charset val="134"/>
      </rPr>
      <t xml:space="preserve">  </t>
    </r>
    <r>
      <rPr>
        <b/>
        <sz val="10"/>
        <color rgb="FF000000"/>
        <rFont val="宋体"/>
        <charset val="134"/>
      </rPr>
      <t>注</t>
    </r>
  </si>
  <si>
    <t>中共柯城区委政法委员会</t>
  </si>
  <si>
    <t>柯城区法学会秘书处</t>
  </si>
  <si>
    <t>01</t>
  </si>
  <si>
    <t>工作人员</t>
  </si>
  <si>
    <t>管理</t>
  </si>
  <si>
    <t>不限</t>
  </si>
  <si>
    <t>35周岁及以下</t>
  </si>
  <si>
    <t>本科及以上</t>
  </si>
  <si>
    <t>学士及以上</t>
  </si>
  <si>
    <r>
      <t>研究生：</t>
    </r>
    <r>
      <rPr>
        <sz val="10"/>
        <color rgb="FF000000"/>
        <rFont val="宋体"/>
        <charset val="134"/>
      </rPr>
      <t xml:space="preserve">法学类、中国语言文学类、计算机科学与技术类
</t>
    </r>
    <r>
      <rPr>
        <b/>
        <sz val="10"/>
        <color rgb="FF000000"/>
        <rFont val="宋体"/>
        <charset val="134"/>
      </rPr>
      <t>本科：</t>
    </r>
    <r>
      <rPr>
        <sz val="10"/>
        <color rgb="FF000000"/>
        <rFont val="宋体"/>
        <charset val="134"/>
      </rPr>
      <t>法学类、中国语言文学类、计算机类</t>
    </r>
  </si>
  <si>
    <t>0570—8075277</t>
  </si>
  <si>
    <t>1.中共党员（含中共预备党员）；
2.从事应急处置工作，需值夜班，建议男性报考。</t>
  </si>
  <si>
    <t>中共柯城区委宣传部</t>
  </si>
  <si>
    <t>柯城传媒集团</t>
  </si>
  <si>
    <t>02</t>
  </si>
  <si>
    <t>融媒采编1</t>
  </si>
  <si>
    <t>专技</t>
  </si>
  <si>
    <t>柯城区</t>
  </si>
  <si>
    <t>30周岁及以下</t>
  </si>
  <si>
    <t>0570-3049743</t>
  </si>
  <si>
    <t>1.在县（市、区）及以上媒体单位从事新闻专业工作2年及以上；
2.需参加专业测试。</t>
  </si>
  <si>
    <t>03</t>
  </si>
  <si>
    <t>融媒采编2</t>
  </si>
  <si>
    <t>衢州市</t>
  </si>
  <si>
    <t>04</t>
  </si>
  <si>
    <t>播音主持</t>
  </si>
  <si>
    <r>
      <t>研究生：</t>
    </r>
    <r>
      <rPr>
        <sz val="10"/>
        <color rgb="FF000000"/>
        <rFont val="宋体"/>
        <charset val="134"/>
      </rPr>
      <t xml:space="preserve">中国语言文学类、新闻传播学类、戏剧与影视学类
</t>
    </r>
    <r>
      <rPr>
        <b/>
        <sz val="10"/>
        <color rgb="FF000000"/>
        <rFont val="宋体"/>
        <charset val="134"/>
      </rPr>
      <t>本科：</t>
    </r>
    <r>
      <rPr>
        <sz val="10"/>
        <color rgb="FF000000"/>
        <rFont val="宋体"/>
        <charset val="134"/>
      </rPr>
      <t>中国语言文学类、新闻传播学类、戏剧与影视学类</t>
    </r>
  </si>
  <si>
    <t>1.普通话水平达到一级乙等及以上；
2.需参加专业测试。</t>
  </si>
  <si>
    <t>共青团衢州市柯城区委员会</t>
  </si>
  <si>
    <t>柯城区青少年事务发展中心</t>
  </si>
  <si>
    <t>05</t>
  </si>
  <si>
    <t>财务管理</t>
  </si>
  <si>
    <r>
      <t>研究生：</t>
    </r>
    <r>
      <rPr>
        <sz val="10"/>
        <color rgb="FF000000"/>
        <rFont val="宋体"/>
        <charset val="134"/>
      </rPr>
      <t xml:space="preserve">财务管理、财务学、会计、会计学、 审计、审计学
</t>
    </r>
    <r>
      <rPr>
        <b/>
        <sz val="10"/>
        <color rgb="FF000000"/>
        <rFont val="宋体"/>
        <charset val="134"/>
      </rPr>
      <t>本科：</t>
    </r>
    <r>
      <rPr>
        <sz val="10"/>
        <color rgb="FF000000"/>
        <rFont val="宋体"/>
        <charset val="134"/>
      </rPr>
      <t>会计学、会计信息技术、财务会计与审计、国际会计、会计、大数据与会计、财务管理、大数据与财务管理、审计学、大数据与审计、财务会计教育</t>
    </r>
  </si>
  <si>
    <t>0570-3025970</t>
  </si>
  <si>
    <t>柯城区人民法院</t>
  </si>
  <si>
    <t>柯城区人民法院审判保障中心</t>
  </si>
  <si>
    <t>06</t>
  </si>
  <si>
    <t>综合管理</t>
  </si>
  <si>
    <t>柯城区法检两院现有司法雇员</t>
  </si>
  <si>
    <t>0570-3039287</t>
  </si>
  <si>
    <t>在柯城区法检两院司法雇员岗位工作3年及以上。</t>
  </si>
  <si>
    <t>柯城区人民检察院</t>
  </si>
  <si>
    <t>柯城区人民检察院检察事务中心</t>
  </si>
  <si>
    <t>07</t>
  </si>
  <si>
    <t>0570-3135253</t>
  </si>
  <si>
    <t>柯城区人民武装部</t>
  </si>
  <si>
    <t>柯城区国防动员事务管理中心</t>
  </si>
  <si>
    <t>08</t>
  </si>
  <si>
    <t>工程管理</t>
  </si>
  <si>
    <r>
      <t>研究生：</t>
    </r>
    <r>
      <rPr>
        <sz val="10"/>
        <color rgb="FF000000"/>
        <rFont val="宋体"/>
        <charset val="134"/>
      </rPr>
      <t xml:space="preserve">土木工程类
</t>
    </r>
    <r>
      <rPr>
        <b/>
        <sz val="10"/>
        <color rgb="FF000000"/>
        <rFont val="宋体"/>
        <charset val="134"/>
      </rPr>
      <t>本科：</t>
    </r>
    <r>
      <rPr>
        <sz val="10"/>
        <color rgb="FF000000"/>
        <rFont val="宋体"/>
        <charset val="134"/>
      </rPr>
      <t>土木类</t>
    </r>
  </si>
  <si>
    <t>0570-3134622</t>
  </si>
  <si>
    <t>1.具有2年及以上土木工程管理工作经历；
2.因涉及辖区国防工程建设、装备保障、训练和值班执勤等应急任务，建议男性报考。</t>
  </si>
  <si>
    <t>柯城区医疗保障局</t>
  </si>
  <si>
    <t>柯城区药品招采服务和信息中心</t>
  </si>
  <si>
    <t>09</t>
  </si>
  <si>
    <r>
      <t>研究生：</t>
    </r>
    <r>
      <rPr>
        <sz val="10"/>
        <color rgb="FF000000"/>
        <rFont val="宋体"/>
        <charset val="134"/>
      </rPr>
      <t xml:space="preserve">法学类、基础医学类、临床医学类、口腔医学类、中医学类、中西医结合类、计算机科学与技术类；财务管理、财务学、会计、会计学
</t>
    </r>
    <r>
      <rPr>
        <b/>
        <sz val="10"/>
        <color rgb="FF000000"/>
        <rFont val="宋体"/>
        <charset val="134"/>
      </rPr>
      <t>本科：</t>
    </r>
    <r>
      <rPr>
        <sz val="10"/>
        <color rgb="FF000000"/>
        <rFont val="宋体"/>
        <charset val="134"/>
      </rPr>
      <t>法学类、基础医学类、临床医学类、口腔医学类、中医学类、中西医结合类、计算机类；会计学、会计、财务管理</t>
    </r>
  </si>
  <si>
    <t>0570-3633906</t>
  </si>
  <si>
    <t>具有2年及以上基层工作经历。</t>
  </si>
  <si>
    <t>柯城区民政局</t>
  </si>
  <si>
    <t>柯城区民政局婚姻登记处</t>
  </si>
  <si>
    <t>10</t>
  </si>
  <si>
    <r>
      <t>研究生：</t>
    </r>
    <r>
      <rPr>
        <sz val="10"/>
        <color rgb="FF000000"/>
        <rFont val="宋体"/>
        <charset val="134"/>
      </rPr>
      <t xml:space="preserve">建筑学类、土木工程类
</t>
    </r>
    <r>
      <rPr>
        <b/>
        <sz val="10"/>
        <color rgb="FF000000"/>
        <rFont val="宋体"/>
        <charset val="134"/>
      </rPr>
      <t>本科：</t>
    </r>
    <r>
      <rPr>
        <sz val="10"/>
        <color rgb="FF000000"/>
        <rFont val="宋体"/>
        <charset val="134"/>
      </rPr>
      <t>建筑类、土木类</t>
    </r>
  </si>
  <si>
    <t>0570-3021800</t>
  </si>
  <si>
    <t>柯城区农业农村局</t>
  </si>
  <si>
    <t>柯城区农业项目服务中心</t>
  </si>
  <si>
    <t>11</t>
  </si>
  <si>
    <r>
      <t>研究生：</t>
    </r>
    <r>
      <rPr>
        <sz val="10"/>
        <color rgb="FF000000"/>
        <rFont val="宋体"/>
        <charset val="134"/>
      </rPr>
      <t xml:space="preserve">财务管理、会计、会计学、审计、审计学、农村财务管理
</t>
    </r>
    <r>
      <rPr>
        <b/>
        <sz val="10"/>
        <color rgb="FF000000"/>
        <rFont val="宋体"/>
        <charset val="134"/>
      </rPr>
      <t>本科：</t>
    </r>
    <r>
      <rPr>
        <sz val="10"/>
        <color rgb="FF000000"/>
        <rFont val="宋体"/>
        <charset val="134"/>
      </rPr>
      <t>会计学、会计、财务管理、审计学、财务会计教育</t>
    </r>
  </si>
  <si>
    <t>0570-3860922</t>
  </si>
  <si>
    <t>具有2年及以上财务岗位工作经历。</t>
  </si>
  <si>
    <t>柯城区卫生健康局</t>
  </si>
  <si>
    <t>柯城区爱国卫生发展中心</t>
  </si>
  <si>
    <t>12</t>
  </si>
  <si>
    <t>综合文字</t>
  </si>
  <si>
    <t>0570-3037330</t>
  </si>
  <si>
    <t>柯城区卫生健康信息中心</t>
  </si>
  <si>
    <t>13</t>
  </si>
  <si>
    <t>组织人事</t>
  </si>
  <si>
    <t>中共党员（含中共预备党员）。</t>
  </si>
  <si>
    <t>柯城区经济和信息化局</t>
  </si>
  <si>
    <t>柯城区中小企业促进中心</t>
  </si>
  <si>
    <t>14</t>
  </si>
  <si>
    <t>不限 </t>
  </si>
  <si>
    <r>
      <t>研究生：</t>
    </r>
    <r>
      <rPr>
        <sz val="10"/>
        <color rgb="FF000000"/>
        <rFont val="宋体"/>
        <charset val="134"/>
      </rPr>
      <t xml:space="preserve">应用经济学类、中国语言文学类；电子商务、工商管理、 项目管理
</t>
    </r>
    <r>
      <rPr>
        <b/>
        <sz val="10"/>
        <color rgb="FF000000"/>
        <rFont val="宋体"/>
        <charset val="134"/>
      </rPr>
      <t>本科：</t>
    </r>
    <r>
      <rPr>
        <sz val="10"/>
        <color rgb="FF000000"/>
        <rFont val="宋体"/>
        <charset val="134"/>
      </rPr>
      <t>经济学类、中国语言文学类、经济与贸易类；电子商务、工商管理、项目管理</t>
    </r>
  </si>
  <si>
    <t>0570-3025720</t>
  </si>
  <si>
    <t>柯城区住房和城乡建设局</t>
  </si>
  <si>
    <t>柯城区村镇建设管理服务中心</t>
  </si>
  <si>
    <t>15</t>
  </si>
  <si>
    <r>
      <t>研究生：</t>
    </r>
    <r>
      <rPr>
        <sz val="10"/>
        <color rgb="FF000000"/>
        <rFont val="宋体"/>
        <charset val="134"/>
      </rPr>
      <t xml:space="preserve">法学类
</t>
    </r>
    <r>
      <rPr>
        <b/>
        <sz val="10"/>
        <color rgb="FF000000"/>
        <rFont val="宋体"/>
        <charset val="134"/>
      </rPr>
      <t>本科：</t>
    </r>
    <r>
      <rPr>
        <sz val="10"/>
        <color rgb="FF000000"/>
        <rFont val="宋体"/>
        <charset val="134"/>
      </rPr>
      <t>法学类</t>
    </r>
  </si>
  <si>
    <t>0570-3024124</t>
  </si>
  <si>
    <t>柯城区环境卫生和园林绿化管理所</t>
  </si>
  <si>
    <t>16</t>
  </si>
  <si>
    <t>园林绿化</t>
  </si>
  <si>
    <r>
      <t>研究生：</t>
    </r>
    <r>
      <rPr>
        <sz val="10"/>
        <color rgb="FF000000"/>
        <rFont val="宋体"/>
        <charset val="134"/>
      </rPr>
      <t xml:space="preserve">建筑学类、风景园林学类、土木工程类
</t>
    </r>
    <r>
      <rPr>
        <b/>
        <sz val="10"/>
        <color rgb="FF000000"/>
        <rFont val="宋体"/>
        <charset val="134"/>
      </rPr>
      <t>本科：</t>
    </r>
    <r>
      <rPr>
        <sz val="10"/>
        <color rgb="FF000000"/>
        <rFont val="宋体"/>
        <charset val="134"/>
      </rPr>
      <t>建筑类；环境设计、土木工程、园林工程</t>
    </r>
  </si>
  <si>
    <t>柯城区建设和人防工程质量安全监督站</t>
  </si>
  <si>
    <t>17</t>
  </si>
  <si>
    <t>硕士研究生及以上</t>
  </si>
  <si>
    <t>硕士及以上</t>
  </si>
  <si>
    <t>建筑学类、土木工程类</t>
  </si>
  <si>
    <t>需工地作业，建议男性报考。</t>
  </si>
  <si>
    <t>柯城区残疾人联合会</t>
  </si>
  <si>
    <t>柯城区残疾人综合服务中心</t>
  </si>
  <si>
    <t>18</t>
  </si>
  <si>
    <t>面向残疾人</t>
  </si>
  <si>
    <t>0570-3051523</t>
  </si>
  <si>
    <t>1.持有效期内的第三代《中华人民共和国残疾人证》；
2.具有正常履行职责的身体条件，残疾类别限定为听力残疾或肢体残疾。残疾等级要求：听力残疾为三、四级且佩戴助听器或安装人工耳蜗能够达到体检标准。肢体残疾为三、四级，若为上肢残疾，应不影响正常办公操作；若为下肢残疾，安装假肢或借助拐杖能独立行走。</t>
  </si>
  <si>
    <t xml:space="preserve"> </t>
  </si>
  <si>
    <t>柯城区桃源七里风景区发展中心</t>
  </si>
  <si>
    <t>19</t>
  </si>
  <si>
    <t>旅游管理</t>
  </si>
  <si>
    <r>
      <t>研究生：</t>
    </r>
    <r>
      <rPr>
        <sz val="10"/>
        <color rgb="FF000000"/>
        <rFont val="宋体"/>
        <charset val="134"/>
      </rPr>
      <t xml:space="preserve">生态旅游、旅游风景园林学、旅游管理、中国语言文学、设计学
</t>
    </r>
    <r>
      <rPr>
        <b/>
        <sz val="10"/>
        <color rgb="FF000000"/>
        <rFont val="宋体"/>
        <charset val="134"/>
      </rPr>
      <t>本科：</t>
    </r>
    <r>
      <rPr>
        <sz val="10"/>
        <color rgb="FF000000"/>
        <rFont val="宋体"/>
        <charset val="134"/>
      </rPr>
      <t>旅游管理类、中国语言文学类、设计学类</t>
    </r>
  </si>
  <si>
    <t>0570-2985102</t>
  </si>
  <si>
    <t>柯城区灵鹫山旅游度假区管理服务中心</t>
  </si>
  <si>
    <t>20</t>
  </si>
  <si>
    <r>
      <t>研究生：</t>
    </r>
    <r>
      <rPr>
        <sz val="10"/>
        <color rgb="FF000000"/>
        <rFont val="宋体"/>
        <charset val="134"/>
      </rPr>
      <t xml:space="preserve">建筑学类、城乡规划学类、管理科学与工程类、应用经济学类；城市规划与管理、城乡发展与规划、建筑与城乡规划设计
</t>
    </r>
    <r>
      <rPr>
        <b/>
        <sz val="10"/>
        <color rgb="FF000000"/>
        <rFont val="宋体"/>
        <charset val="134"/>
      </rPr>
      <t>本科：</t>
    </r>
    <r>
      <rPr>
        <sz val="10"/>
        <color rgb="FF000000"/>
        <rFont val="宋体"/>
        <charset val="134"/>
      </rPr>
      <t>建筑类、管理科学与工程类、经济学类；旅游规划与设计、土地规划与管理、土地规划与利用、国土规划与整治</t>
    </r>
  </si>
  <si>
    <t>合计</t>
  </si>
</sst>
</file>

<file path=xl/styles.xml><?xml version="1.0" encoding="utf-8"?>
<styleSheet xmlns="http://schemas.openxmlformats.org/spreadsheetml/2006/main">
  <numFmts count="36">
    <numFmt numFmtId="176" formatCode="[DBNum1][$-804]yyyy&quot;年&quot;m&quot;月&quot;"/>
    <numFmt numFmtId="177" formatCode="\¥#,##0.00;[Red]\¥\-#,##0.00"/>
    <numFmt numFmtId="23" formatCode="\$#,##0_);\(\$#,##0\)"/>
    <numFmt numFmtId="178" formatCode="#\ ??/??"/>
    <numFmt numFmtId="179" formatCode="mmmm\-yy"/>
    <numFmt numFmtId="5" formatCode="&quot;￥&quot;#,##0;&quot;￥&quot;\-#,##0"/>
    <numFmt numFmtId="24" formatCode="\$#,##0_);[Red]\(\$#,##0\)"/>
    <numFmt numFmtId="180" formatCode="#\ ?/?"/>
    <numFmt numFmtId="181" formatCode="h:mm\ AM/PM"/>
    <numFmt numFmtId="25" formatCode="\$#,##0.00_);\(\$#,##0.00\)"/>
    <numFmt numFmtId="182" formatCode="[$-804]aaaa"/>
    <numFmt numFmtId="183" formatCode="[DBNum1][$-804]m&quot;月&quot;d&quot;日&quot;"/>
    <numFmt numFmtId="184" formatCode="yyyy/m/d\ h:mm\ AM/PM"/>
    <numFmt numFmtId="185" formatCode="mm/dd/yy"/>
    <numFmt numFmtId="186" formatCode="mmmmm"/>
    <numFmt numFmtId="187" formatCode="yy/m/d"/>
    <numFmt numFmtId="8" formatCode="&quot;￥&quot;#,##0.00;[Red]&quot;￥&quot;\-#,##0.00"/>
    <numFmt numFmtId="6" formatCode="&quot;￥&quot;#,##0;[Red]&quot;￥&quot;\-#,##0"/>
    <numFmt numFmtId="188" formatCode="m/d"/>
    <numFmt numFmtId="189" formatCode="[$-804]aaa"/>
    <numFmt numFmtId="190" formatCode="mmmmm\-yy"/>
    <numFmt numFmtId="191" formatCode="dd\-mmm\-yy"/>
    <numFmt numFmtId="192" formatCode="[DBNum1]h&quot;时&quot;mm&quot;分&quot;"/>
    <numFmt numFmtId="193" formatCode="[DBNum1][$-804]yyyy&quot;年&quot;m&quot;月&quot;d&quot;日&quot;"/>
    <numFmt numFmtId="194" formatCode="\¥#,##0;[Red]\¥\-#,##0"/>
    <numFmt numFmtId="195" formatCode="#\ ??"/>
    <numFmt numFmtId="7" formatCode="&quot;￥&quot;#,##0.00;&quot;￥&quot;\-#,##0.00"/>
    <numFmt numFmtId="196" formatCode="\¥#,##0.00;\¥\-#,##0.00"/>
    <numFmt numFmtId="197" formatCode="[DBNum1]上午/下午h&quot;时&quot;mm&quot;分&quot;"/>
    <numFmt numFmtId="26" formatCode="\$#,##0.00_);[Red]\(\$#,##0.00\)"/>
    <numFmt numFmtId="43" formatCode="_ * #,##0.00_ ;_ * \-#,##0.00_ ;_ * &quot;-&quot;??_ ;_ @_ "/>
    <numFmt numFmtId="198" formatCode="h:mm:ss\ AM/PM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99" formatCode="\¥#,##0;\¥\-#,##0"/>
    <numFmt numFmtId="41" formatCode="_ * #,##0_ ;_ * \-#,##0_ ;_ * &quot;-&quot;_ ;_ @_ "/>
  </numFmts>
  <fonts count="29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24"/>
      <color rgb="FF000000"/>
      <name val="方正小标宋简体"/>
      <charset val="134"/>
    </font>
    <font>
      <b/>
      <sz val="10"/>
      <color rgb="FF000000"/>
      <name val="宋体"/>
      <charset val="134"/>
    </font>
    <font>
      <sz val="10"/>
      <color rgb="FF000000"/>
      <name val="宋体"/>
      <charset val="134"/>
    </font>
    <font>
      <sz val="10"/>
      <color rgb="FF000000"/>
      <name val="宋体"/>
      <charset val="134"/>
      <scheme val="minor"/>
    </font>
    <font>
      <b/>
      <sz val="10"/>
      <color rgb="FF000000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name val="宋体"/>
      <charset val="134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0"/>
      <color rgb="FF000000"/>
      <name val="Times New Roman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51">
    <xf numFmtId="0" fontId="0" fillId="0" borderId="0">
      <alignment vertical="center"/>
    </xf>
    <xf numFmtId="0" fontId="23" fillId="0" borderId="0">
      <alignment vertical="center"/>
    </xf>
    <xf numFmtId="0" fontId="0" fillId="0" borderId="0">
      <alignment vertical="center"/>
    </xf>
    <xf numFmtId="0" fontId="10" fillId="26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27" fillId="29" borderId="14" applyNumberFormat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1" fillId="14" borderId="14" applyNumberFormat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13" fillId="7" borderId="9" applyNumberFormat="0" applyAlignment="0" applyProtection="0">
      <alignment vertical="center"/>
    </xf>
    <xf numFmtId="0" fontId="18" fillId="14" borderId="12" applyNumberFormat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0" fillId="12" borderId="11" applyNumberFormat="0" applyFont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</cellStyleXfs>
  <cellXfs count="44">
    <xf numFmtId="0" fontId="0" fillId="0" borderId="0" xfId="0">
      <alignment vertical="center"/>
    </xf>
    <xf numFmtId="0" fontId="0" fillId="2" borderId="0" xfId="0" applyFill="1" applyBorder="1">
      <alignment vertical="center"/>
    </xf>
    <xf numFmtId="0" fontId="1" fillId="2" borderId="0" xfId="0" applyFont="1" applyFill="1" applyBorder="1" applyAlignment="1">
      <alignment vertical="center" wrapText="1"/>
    </xf>
    <xf numFmtId="0" fontId="2" fillId="0" borderId="0" xfId="0" applyFont="1">
      <alignment vertical="center"/>
    </xf>
    <xf numFmtId="0" fontId="2" fillId="0" borderId="0" xfId="0" applyFont="1" applyFill="1">
      <alignment vertical="center"/>
    </xf>
    <xf numFmtId="49" fontId="2" fillId="0" borderId="0" xfId="0" applyNumberFormat="1" applyFont="1">
      <alignment vertical="center"/>
    </xf>
    <xf numFmtId="0" fontId="2" fillId="0" borderId="0" xfId="0" applyFont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49" fontId="3" fillId="2" borderId="0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6" fillId="0" borderId="6" xfId="0" applyNumberFormat="1" applyFont="1" applyFill="1" applyBorder="1" applyAlignment="1">
      <alignment horizontal="center" vertical="center" wrapText="1"/>
    </xf>
    <xf numFmtId="0" fontId="6" fillId="0" borderId="5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>
      <alignment vertical="center"/>
    </xf>
    <xf numFmtId="0" fontId="6" fillId="0" borderId="1" xfId="0" applyNumberFormat="1" applyFont="1" applyFill="1" applyBorder="1" applyAlignment="1">
      <alignment vertical="center" wrapText="1"/>
    </xf>
    <xf numFmtId="0" fontId="6" fillId="3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justify" vertical="center" wrapText="1"/>
    </xf>
    <xf numFmtId="0" fontId="5" fillId="3" borderId="1" xfId="0" applyFont="1" applyFill="1" applyBorder="1" applyAlignment="1">
      <alignment horizontal="justify" vertical="center" wrapText="1"/>
    </xf>
    <xf numFmtId="0" fontId="4" fillId="0" borderId="1" xfId="0" applyNumberFormat="1" applyFont="1" applyFill="1" applyBorder="1" applyAlignment="1">
      <alignment horizontal="justify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NumberFormat="1" applyFont="1" applyFill="1" applyBorder="1" applyAlignment="1">
      <alignment horizontal="justify" vertical="center" wrapText="1"/>
    </xf>
  </cellXfs>
  <cellStyles count="51">
    <cellStyle name="常规" xfId="0" builtinId="0"/>
    <cellStyle name="常规 2" xfId="1"/>
    <cellStyle name="常规 14" xfId="2"/>
    <cellStyle name="60% - 强调文字颜色 6" xfId="3" builtinId="52"/>
    <cellStyle name="20% - 强调文字颜色 4" xfId="4" builtinId="42"/>
    <cellStyle name="强调文字颜色 4" xfId="5" builtinId="41"/>
    <cellStyle name="输入" xfId="6" builtinId="20"/>
    <cellStyle name="40% - 强调文字颜色 3" xfId="7" builtinId="39"/>
    <cellStyle name="20% - 强调文字颜色 3" xfId="8" builtinId="38"/>
    <cellStyle name="货币" xfId="9" builtinId="4"/>
    <cellStyle name="强调文字颜色 3" xfId="10" builtinId="37"/>
    <cellStyle name="百分比" xfId="11" builtinId="5"/>
    <cellStyle name="60% - 强调文字颜色 2" xfId="12" builtinId="36"/>
    <cellStyle name="60% - 强调文字颜色 5" xfId="13" builtinId="48"/>
    <cellStyle name="强调文字颜色 2" xfId="14" builtinId="33"/>
    <cellStyle name="60% - 强调文字颜色 1" xfId="15" builtinId="32"/>
    <cellStyle name="60% - 强调文字颜色 4" xfId="16" builtinId="44"/>
    <cellStyle name="计算" xfId="17" builtinId="22"/>
    <cellStyle name="强调文字颜色 1" xfId="18" builtinId="29"/>
    <cellStyle name="适中" xfId="19" builtinId="28"/>
    <cellStyle name="20% - 强调文字颜色 5" xfId="20" builtinId="46"/>
    <cellStyle name="好" xfId="21" builtinId="26"/>
    <cellStyle name="20% - 强调文字颜色 1" xfId="22" builtinId="30"/>
    <cellStyle name="汇总" xfId="23" builtinId="25"/>
    <cellStyle name="差" xfId="24" builtinId="27"/>
    <cellStyle name="检查单元格" xfId="25" builtinId="23"/>
    <cellStyle name="输出" xfId="26" builtinId="21"/>
    <cellStyle name="标题 1" xfId="27" builtinId="16"/>
    <cellStyle name="解释性文本" xfId="28" builtinId="53"/>
    <cellStyle name="20% - 强调文字颜色 2" xfId="29" builtinId="34"/>
    <cellStyle name="标题 4" xfId="30" builtinId="19"/>
    <cellStyle name="货币[0]" xfId="31" builtinId="7"/>
    <cellStyle name="40% - 强调文字颜色 4" xfId="32" builtinId="43"/>
    <cellStyle name="千位分隔" xfId="33" builtinId="3"/>
    <cellStyle name="已访问的超链接" xfId="34" builtinId="9"/>
    <cellStyle name="标题" xfId="35" builtinId="15"/>
    <cellStyle name="40% - 强调文字颜色 2" xfId="36" builtinId="35"/>
    <cellStyle name="警告文本" xfId="37" builtinId="11"/>
    <cellStyle name="60% - 强调文字颜色 3" xfId="38" builtinId="40"/>
    <cellStyle name="注释" xfId="39" builtinId="10"/>
    <cellStyle name="20% - 强调文字颜色 6" xfId="40" builtinId="50"/>
    <cellStyle name="强调文字颜色 5" xfId="41" builtinId="45"/>
    <cellStyle name="40% - 强调文字颜色 6" xfId="42" builtinId="51"/>
    <cellStyle name="超链接" xfId="43" builtinId="8"/>
    <cellStyle name="千位分隔[0]" xfId="44" builtinId="6"/>
    <cellStyle name="标题 2" xfId="45" builtinId="17"/>
    <cellStyle name="40% - 强调文字颜色 5" xfId="46" builtinId="47"/>
    <cellStyle name="标题 3" xfId="47" builtinId="18"/>
    <cellStyle name="强调文字颜色 6" xfId="48" builtinId="49"/>
    <cellStyle name="40% - 强调文字颜色 1" xfId="49" builtinId="31"/>
    <cellStyle name="链接单元格" xfId="50" builtinId="24"/>
  </cellStyles>
  <tableStyles count="0" defaultTableStyle="TableStyleMedium9" defaultPivotStyle="PivotStyleLight16"/>
  <colors>
    <mruColors>
      <color rgb="0023A20E"/>
      <color rgb="00CC0099"/>
      <color rgb="00590D07"/>
      <color rgb="00181848"/>
      <color rgb="00030C5D"/>
      <color rgb="00251848"/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customXml" Target="../customXml/item4.xml"/><Relationship Id="rId7" Type="http://schemas.openxmlformats.org/officeDocument/2006/relationships/customXml" Target="../customXml/item3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3"/>
  <sheetViews>
    <sheetView tabSelected="1" view="pageBreakPreview" zoomScaleNormal="100" zoomScaleSheetLayoutView="100" workbookViewId="0">
      <selection activeCell="H17" sqref="H17"/>
    </sheetView>
  </sheetViews>
  <sheetFormatPr defaultColWidth="9" defaultRowHeight="13.5"/>
  <cols>
    <col min="1" max="1" width="4.75" style="3" customWidth="1"/>
    <col min="2" max="2" width="13.75" style="3" customWidth="1"/>
    <col min="3" max="3" width="12.5" style="4" customWidth="1"/>
    <col min="4" max="4" width="5.625" style="5" customWidth="1"/>
    <col min="5" max="5" width="9.25" style="3" customWidth="1"/>
    <col min="6" max="7" width="5.625" style="3" customWidth="1"/>
    <col min="8" max="8" width="12.625" style="3" customWidth="1"/>
    <col min="9" max="9" width="8" style="3" customWidth="1"/>
    <col min="10" max="10" width="5.625" style="3" customWidth="1"/>
    <col min="11" max="11" width="8.625" style="3" customWidth="1"/>
    <col min="12" max="12" width="6.375" style="6" customWidth="1"/>
    <col min="13" max="13" width="10.25" style="6" customWidth="1"/>
    <col min="14" max="14" width="32.375" style="3" customWidth="1"/>
    <col min="15" max="15" width="12.625" style="6" customWidth="1"/>
    <col min="16" max="16" width="26.375" style="3" customWidth="1"/>
  </cols>
  <sheetData>
    <row r="1" s="1" customFormat="1" ht="41" customHeight="1" spans="1:16">
      <c r="A1" s="7" t="s">
        <v>0</v>
      </c>
      <c r="B1" s="7"/>
      <c r="C1" s="8"/>
      <c r="D1" s="9"/>
      <c r="E1" s="7"/>
      <c r="F1" s="7"/>
      <c r="G1" s="7"/>
      <c r="H1" s="26"/>
      <c r="I1" s="26"/>
      <c r="J1" s="7"/>
      <c r="K1" s="7"/>
      <c r="L1" s="7"/>
      <c r="M1" s="7"/>
      <c r="N1" s="7"/>
      <c r="O1" s="7"/>
      <c r="P1" s="7"/>
    </row>
    <row r="2" s="2" customFormat="1" ht="41.1" customHeight="1" spans="1:16">
      <c r="A2" s="10" t="s">
        <v>1</v>
      </c>
      <c r="B2" s="10" t="s">
        <v>2</v>
      </c>
      <c r="C2" s="10" t="s">
        <v>3</v>
      </c>
      <c r="D2" s="11" t="s">
        <v>4</v>
      </c>
      <c r="E2" s="10" t="s">
        <v>5</v>
      </c>
      <c r="F2" s="10" t="s">
        <v>6</v>
      </c>
      <c r="G2" s="10" t="s">
        <v>7</v>
      </c>
      <c r="H2" s="27" t="s">
        <v>8</v>
      </c>
      <c r="I2" s="27" t="s">
        <v>9</v>
      </c>
      <c r="J2" s="27" t="s">
        <v>10</v>
      </c>
      <c r="K2" s="27" t="s">
        <v>11</v>
      </c>
      <c r="L2" s="10" t="s">
        <v>12</v>
      </c>
      <c r="M2" s="10" t="s">
        <v>13</v>
      </c>
      <c r="N2" s="35" t="s">
        <v>14</v>
      </c>
      <c r="O2" s="10" t="s">
        <v>15</v>
      </c>
      <c r="P2" s="10" t="s">
        <v>16</v>
      </c>
    </row>
    <row r="3" ht="52" customHeight="1" spans="1:16">
      <c r="A3" s="12">
        <v>1</v>
      </c>
      <c r="B3" s="12" t="s">
        <v>17</v>
      </c>
      <c r="C3" s="13" t="s">
        <v>18</v>
      </c>
      <c r="D3" s="14" t="s">
        <v>19</v>
      </c>
      <c r="E3" s="12" t="s">
        <v>20</v>
      </c>
      <c r="F3" s="12" t="s">
        <v>21</v>
      </c>
      <c r="G3" s="12">
        <v>1</v>
      </c>
      <c r="H3" s="12" t="s">
        <v>22</v>
      </c>
      <c r="I3" s="12" t="s">
        <v>22</v>
      </c>
      <c r="J3" s="12" t="s">
        <v>22</v>
      </c>
      <c r="K3" s="12" t="s">
        <v>23</v>
      </c>
      <c r="L3" s="12" t="s">
        <v>24</v>
      </c>
      <c r="M3" s="12" t="s">
        <v>25</v>
      </c>
      <c r="N3" s="36" t="s">
        <v>26</v>
      </c>
      <c r="O3" s="12" t="s">
        <v>27</v>
      </c>
      <c r="P3" s="37" t="s">
        <v>28</v>
      </c>
    </row>
    <row r="4" ht="62" customHeight="1" spans="1:16">
      <c r="A4" s="12">
        <v>2</v>
      </c>
      <c r="B4" s="15" t="s">
        <v>29</v>
      </c>
      <c r="C4" s="15" t="s">
        <v>30</v>
      </c>
      <c r="D4" s="14" t="s">
        <v>31</v>
      </c>
      <c r="E4" s="12" t="s">
        <v>32</v>
      </c>
      <c r="F4" s="12" t="s">
        <v>33</v>
      </c>
      <c r="G4" s="12">
        <v>1</v>
      </c>
      <c r="H4" s="12" t="s">
        <v>22</v>
      </c>
      <c r="I4" s="12" t="s">
        <v>34</v>
      </c>
      <c r="J4" s="12" t="s">
        <v>22</v>
      </c>
      <c r="K4" s="12" t="s">
        <v>35</v>
      </c>
      <c r="L4" s="12" t="s">
        <v>24</v>
      </c>
      <c r="M4" s="12" t="s">
        <v>22</v>
      </c>
      <c r="N4" s="38" t="s">
        <v>22</v>
      </c>
      <c r="O4" s="12" t="s">
        <v>36</v>
      </c>
      <c r="P4" s="39" t="s">
        <v>37</v>
      </c>
    </row>
    <row r="5" ht="62" customHeight="1" spans="1:16">
      <c r="A5" s="12">
        <v>3</v>
      </c>
      <c r="B5" s="16"/>
      <c r="C5" s="16"/>
      <c r="D5" s="14" t="s">
        <v>38</v>
      </c>
      <c r="E5" s="12" t="s">
        <v>39</v>
      </c>
      <c r="F5" s="12" t="s">
        <v>33</v>
      </c>
      <c r="G5" s="12">
        <v>1</v>
      </c>
      <c r="H5" s="12" t="s">
        <v>22</v>
      </c>
      <c r="I5" s="12" t="s">
        <v>40</v>
      </c>
      <c r="J5" s="12" t="s">
        <v>22</v>
      </c>
      <c r="K5" s="12" t="s">
        <v>35</v>
      </c>
      <c r="L5" s="12" t="s">
        <v>24</v>
      </c>
      <c r="M5" s="12" t="s">
        <v>22</v>
      </c>
      <c r="N5" s="38" t="s">
        <v>22</v>
      </c>
      <c r="O5" s="12" t="s">
        <v>36</v>
      </c>
      <c r="P5" s="37" t="s">
        <v>37</v>
      </c>
    </row>
    <row r="6" ht="62" customHeight="1" spans="1:16">
      <c r="A6" s="12">
        <v>4</v>
      </c>
      <c r="B6" s="17"/>
      <c r="C6" s="17"/>
      <c r="D6" s="14" t="s">
        <v>41</v>
      </c>
      <c r="E6" s="12" t="s">
        <v>42</v>
      </c>
      <c r="F6" s="12" t="s">
        <v>33</v>
      </c>
      <c r="G6" s="12">
        <v>1</v>
      </c>
      <c r="H6" s="12" t="s">
        <v>22</v>
      </c>
      <c r="I6" s="12" t="s">
        <v>22</v>
      </c>
      <c r="J6" s="12" t="s">
        <v>22</v>
      </c>
      <c r="K6" s="12" t="s">
        <v>23</v>
      </c>
      <c r="L6" s="12" t="s">
        <v>24</v>
      </c>
      <c r="M6" s="12" t="s">
        <v>22</v>
      </c>
      <c r="N6" s="36" t="s">
        <v>43</v>
      </c>
      <c r="O6" s="12" t="s">
        <v>36</v>
      </c>
      <c r="P6" s="37" t="s">
        <v>44</v>
      </c>
    </row>
    <row r="7" ht="79" customHeight="1" spans="1:16">
      <c r="A7" s="12">
        <v>5</v>
      </c>
      <c r="B7" s="12" t="s">
        <v>45</v>
      </c>
      <c r="C7" s="13" t="s">
        <v>46</v>
      </c>
      <c r="D7" s="14" t="s">
        <v>47</v>
      </c>
      <c r="E7" s="12" t="s">
        <v>48</v>
      </c>
      <c r="F7" s="12" t="s">
        <v>21</v>
      </c>
      <c r="G7" s="12">
        <v>1</v>
      </c>
      <c r="H7" s="12" t="s">
        <v>22</v>
      </c>
      <c r="I7" s="12" t="s">
        <v>40</v>
      </c>
      <c r="J7" s="12" t="s">
        <v>22</v>
      </c>
      <c r="K7" s="12" t="s">
        <v>35</v>
      </c>
      <c r="L7" s="12" t="s">
        <v>24</v>
      </c>
      <c r="M7" s="12" t="s">
        <v>25</v>
      </c>
      <c r="N7" s="36" t="s">
        <v>49</v>
      </c>
      <c r="O7" s="12" t="s">
        <v>50</v>
      </c>
      <c r="P7" s="37"/>
    </row>
    <row r="8" ht="39" customHeight="1" spans="1:16">
      <c r="A8" s="12">
        <v>6</v>
      </c>
      <c r="B8" s="12" t="s">
        <v>51</v>
      </c>
      <c r="C8" s="12" t="s">
        <v>52</v>
      </c>
      <c r="D8" s="14" t="s">
        <v>53</v>
      </c>
      <c r="E8" s="12" t="s">
        <v>54</v>
      </c>
      <c r="F8" s="12" t="s">
        <v>21</v>
      </c>
      <c r="G8" s="12">
        <v>1</v>
      </c>
      <c r="H8" s="28" t="s">
        <v>55</v>
      </c>
      <c r="I8" s="12" t="s">
        <v>22</v>
      </c>
      <c r="J8" s="12" t="s">
        <v>22</v>
      </c>
      <c r="K8" s="12" t="s">
        <v>23</v>
      </c>
      <c r="L8" s="12" t="s">
        <v>24</v>
      </c>
      <c r="M8" s="12" t="s">
        <v>22</v>
      </c>
      <c r="N8" s="38" t="s">
        <v>22</v>
      </c>
      <c r="O8" s="12" t="s">
        <v>56</v>
      </c>
      <c r="P8" s="40" t="s">
        <v>57</v>
      </c>
    </row>
    <row r="9" ht="39" customHeight="1" spans="1:16">
      <c r="A9" s="12">
        <v>7</v>
      </c>
      <c r="B9" s="12" t="s">
        <v>58</v>
      </c>
      <c r="C9" s="12" t="s">
        <v>59</v>
      </c>
      <c r="D9" s="14" t="s">
        <v>60</v>
      </c>
      <c r="E9" s="12" t="s">
        <v>54</v>
      </c>
      <c r="F9" s="12" t="s">
        <v>33</v>
      </c>
      <c r="G9" s="12">
        <v>1</v>
      </c>
      <c r="H9" s="28" t="s">
        <v>55</v>
      </c>
      <c r="I9" s="12" t="s">
        <v>22</v>
      </c>
      <c r="J9" s="12" t="s">
        <v>22</v>
      </c>
      <c r="K9" s="12" t="s">
        <v>23</v>
      </c>
      <c r="L9" s="12" t="s">
        <v>24</v>
      </c>
      <c r="M9" s="12" t="s">
        <v>22</v>
      </c>
      <c r="N9" s="38" t="s">
        <v>22</v>
      </c>
      <c r="O9" s="12" t="s">
        <v>61</v>
      </c>
      <c r="P9" s="40" t="s">
        <v>57</v>
      </c>
    </row>
    <row r="10" ht="74" customHeight="1" spans="1:16">
      <c r="A10" s="12">
        <v>8</v>
      </c>
      <c r="B10" s="12" t="s">
        <v>62</v>
      </c>
      <c r="C10" s="13" t="s">
        <v>63</v>
      </c>
      <c r="D10" s="14" t="s">
        <v>64</v>
      </c>
      <c r="E10" s="12" t="s">
        <v>65</v>
      </c>
      <c r="F10" s="12" t="s">
        <v>21</v>
      </c>
      <c r="G10" s="12">
        <v>1</v>
      </c>
      <c r="H10" s="12" t="s">
        <v>22</v>
      </c>
      <c r="I10" s="12" t="s">
        <v>22</v>
      </c>
      <c r="J10" s="12" t="s">
        <v>22</v>
      </c>
      <c r="K10" s="12" t="s">
        <v>23</v>
      </c>
      <c r="L10" s="12" t="s">
        <v>24</v>
      </c>
      <c r="M10" s="13" t="s">
        <v>25</v>
      </c>
      <c r="N10" s="36" t="s">
        <v>66</v>
      </c>
      <c r="O10" s="12" t="s">
        <v>67</v>
      </c>
      <c r="P10" s="37" t="s">
        <v>68</v>
      </c>
    </row>
    <row r="11" ht="109" customHeight="1" spans="1:16">
      <c r="A11" s="12">
        <v>9</v>
      </c>
      <c r="B11" s="12" t="s">
        <v>69</v>
      </c>
      <c r="C11" s="13" t="s">
        <v>70</v>
      </c>
      <c r="D11" s="14" t="s">
        <v>71</v>
      </c>
      <c r="E11" s="12" t="s">
        <v>20</v>
      </c>
      <c r="F11" s="12" t="s">
        <v>21</v>
      </c>
      <c r="G11" s="12">
        <v>1</v>
      </c>
      <c r="H11" s="12" t="s">
        <v>22</v>
      </c>
      <c r="I11" s="12" t="s">
        <v>22</v>
      </c>
      <c r="J11" s="12" t="s">
        <v>22</v>
      </c>
      <c r="K11" s="12" t="s">
        <v>23</v>
      </c>
      <c r="L11" s="12" t="s">
        <v>24</v>
      </c>
      <c r="M11" s="13" t="s">
        <v>25</v>
      </c>
      <c r="N11" s="36" t="s">
        <v>72</v>
      </c>
      <c r="O11" s="12" t="s">
        <v>73</v>
      </c>
      <c r="P11" s="37" t="s">
        <v>74</v>
      </c>
    </row>
    <row r="12" ht="45" customHeight="1" spans="1:16">
      <c r="A12" s="12">
        <v>10</v>
      </c>
      <c r="B12" s="12" t="s">
        <v>75</v>
      </c>
      <c r="C12" s="13" t="s">
        <v>76</v>
      </c>
      <c r="D12" s="14" t="s">
        <v>77</v>
      </c>
      <c r="E12" s="12" t="s">
        <v>65</v>
      </c>
      <c r="F12" s="29" t="s">
        <v>21</v>
      </c>
      <c r="G12" s="12">
        <v>1</v>
      </c>
      <c r="H12" s="12" t="s">
        <v>22</v>
      </c>
      <c r="I12" s="12" t="s">
        <v>22</v>
      </c>
      <c r="J12" s="12" t="s">
        <v>22</v>
      </c>
      <c r="K12" s="12" t="s">
        <v>23</v>
      </c>
      <c r="L12" s="12" t="s">
        <v>24</v>
      </c>
      <c r="M12" s="13" t="s">
        <v>25</v>
      </c>
      <c r="N12" s="36" t="s">
        <v>78</v>
      </c>
      <c r="O12" s="12" t="s">
        <v>79</v>
      </c>
      <c r="P12" s="39"/>
    </row>
    <row r="13" ht="76" customHeight="1" spans="1:16">
      <c r="A13" s="15">
        <v>11</v>
      </c>
      <c r="B13" s="15" t="s">
        <v>80</v>
      </c>
      <c r="C13" s="13" t="s">
        <v>81</v>
      </c>
      <c r="D13" s="14" t="s">
        <v>82</v>
      </c>
      <c r="E13" s="12" t="s">
        <v>48</v>
      </c>
      <c r="F13" s="12" t="s">
        <v>33</v>
      </c>
      <c r="G13" s="12">
        <v>1</v>
      </c>
      <c r="H13" s="12" t="s">
        <v>22</v>
      </c>
      <c r="I13" s="12" t="s">
        <v>22</v>
      </c>
      <c r="J13" s="12" t="s">
        <v>22</v>
      </c>
      <c r="K13" s="12" t="s">
        <v>23</v>
      </c>
      <c r="L13" s="12" t="s">
        <v>24</v>
      </c>
      <c r="M13" s="13" t="s">
        <v>22</v>
      </c>
      <c r="N13" s="36" t="s">
        <v>83</v>
      </c>
      <c r="O13" s="12" t="s">
        <v>84</v>
      </c>
      <c r="P13" s="39" t="s">
        <v>85</v>
      </c>
    </row>
    <row r="14" ht="35" customHeight="1" spans="1:16">
      <c r="A14" s="12">
        <v>12</v>
      </c>
      <c r="B14" s="12" t="s">
        <v>86</v>
      </c>
      <c r="C14" s="18" t="s">
        <v>87</v>
      </c>
      <c r="D14" s="14" t="s">
        <v>88</v>
      </c>
      <c r="E14" s="12" t="s">
        <v>89</v>
      </c>
      <c r="F14" s="12" t="s">
        <v>21</v>
      </c>
      <c r="G14" s="12">
        <v>1</v>
      </c>
      <c r="H14" s="12" t="s">
        <v>22</v>
      </c>
      <c r="I14" s="12" t="s">
        <v>22</v>
      </c>
      <c r="J14" s="12" t="s">
        <v>22</v>
      </c>
      <c r="K14" s="12" t="s">
        <v>23</v>
      </c>
      <c r="L14" s="12" t="s">
        <v>24</v>
      </c>
      <c r="M14" s="12" t="s">
        <v>25</v>
      </c>
      <c r="N14" s="38" t="s">
        <v>22</v>
      </c>
      <c r="O14" s="12" t="s">
        <v>90</v>
      </c>
      <c r="P14" s="37"/>
    </row>
    <row r="15" ht="35" customHeight="1" spans="1:16">
      <c r="A15" s="12">
        <v>13</v>
      </c>
      <c r="B15" s="12"/>
      <c r="C15" s="19" t="s">
        <v>91</v>
      </c>
      <c r="D15" s="14" t="s">
        <v>92</v>
      </c>
      <c r="E15" s="12" t="s">
        <v>93</v>
      </c>
      <c r="F15" s="12" t="s">
        <v>21</v>
      </c>
      <c r="G15" s="12">
        <v>1</v>
      </c>
      <c r="H15" s="12" t="s">
        <v>22</v>
      </c>
      <c r="I15" s="12" t="s">
        <v>22</v>
      </c>
      <c r="J15" s="12" t="s">
        <v>22</v>
      </c>
      <c r="K15" s="12" t="s">
        <v>23</v>
      </c>
      <c r="L15" s="12" t="s">
        <v>24</v>
      </c>
      <c r="M15" s="12" t="s">
        <v>25</v>
      </c>
      <c r="N15" s="38" t="s">
        <v>22</v>
      </c>
      <c r="O15" s="12" t="s">
        <v>90</v>
      </c>
      <c r="P15" s="37" t="s">
        <v>94</v>
      </c>
    </row>
    <row r="16" ht="77" customHeight="1" spans="1:16">
      <c r="A16" s="17">
        <v>14</v>
      </c>
      <c r="B16" s="17" t="s">
        <v>95</v>
      </c>
      <c r="C16" s="12" t="s">
        <v>96</v>
      </c>
      <c r="D16" s="14" t="s">
        <v>97</v>
      </c>
      <c r="E16" s="12" t="s">
        <v>20</v>
      </c>
      <c r="F16" s="12" t="s">
        <v>21</v>
      </c>
      <c r="G16" s="12">
        <v>1</v>
      </c>
      <c r="H16" s="12" t="s">
        <v>22</v>
      </c>
      <c r="I16" s="12" t="s">
        <v>22</v>
      </c>
      <c r="J16" s="12" t="s">
        <v>22</v>
      </c>
      <c r="K16" s="12" t="s">
        <v>23</v>
      </c>
      <c r="L16" s="12" t="s">
        <v>24</v>
      </c>
      <c r="M16" s="13" t="s">
        <v>98</v>
      </c>
      <c r="N16" s="36" t="s">
        <v>99</v>
      </c>
      <c r="O16" s="12" t="s">
        <v>100</v>
      </c>
      <c r="P16" s="37"/>
    </row>
    <row r="17" ht="45" customHeight="1" spans="1:16">
      <c r="A17" s="12">
        <v>15</v>
      </c>
      <c r="B17" s="15" t="s">
        <v>101</v>
      </c>
      <c r="C17" s="12" t="s">
        <v>102</v>
      </c>
      <c r="D17" s="14" t="s">
        <v>103</v>
      </c>
      <c r="E17" s="12" t="s">
        <v>54</v>
      </c>
      <c r="F17" s="12" t="s">
        <v>33</v>
      </c>
      <c r="G17" s="12">
        <v>1</v>
      </c>
      <c r="H17" s="12" t="s">
        <v>22</v>
      </c>
      <c r="I17" s="12" t="s">
        <v>40</v>
      </c>
      <c r="J17" s="12" t="s">
        <v>22</v>
      </c>
      <c r="K17" s="12" t="s">
        <v>23</v>
      </c>
      <c r="L17" s="12" t="s">
        <v>24</v>
      </c>
      <c r="M17" s="13" t="s">
        <v>25</v>
      </c>
      <c r="N17" s="41" t="s">
        <v>104</v>
      </c>
      <c r="O17" s="12" t="s">
        <v>105</v>
      </c>
      <c r="P17" s="31"/>
    </row>
    <row r="18" ht="53" customHeight="1" spans="1:16">
      <c r="A18" s="12">
        <v>16</v>
      </c>
      <c r="B18" s="16"/>
      <c r="C18" s="12" t="s">
        <v>106</v>
      </c>
      <c r="D18" s="14" t="s">
        <v>107</v>
      </c>
      <c r="E18" s="30" t="s">
        <v>108</v>
      </c>
      <c r="F18" s="30" t="s">
        <v>33</v>
      </c>
      <c r="G18" s="30">
        <v>1</v>
      </c>
      <c r="H18" s="12" t="s">
        <v>22</v>
      </c>
      <c r="I18" s="30" t="s">
        <v>40</v>
      </c>
      <c r="J18" s="30" t="s">
        <v>22</v>
      </c>
      <c r="K18" s="32" t="s">
        <v>23</v>
      </c>
      <c r="L18" s="30" t="s">
        <v>24</v>
      </c>
      <c r="M18" s="12" t="s">
        <v>25</v>
      </c>
      <c r="N18" s="41" t="s">
        <v>109</v>
      </c>
      <c r="O18" s="30" t="s">
        <v>105</v>
      </c>
      <c r="P18" s="42"/>
    </row>
    <row r="19" ht="42" customHeight="1" spans="1:16">
      <c r="A19" s="12">
        <v>17</v>
      </c>
      <c r="B19" s="17"/>
      <c r="C19" s="12" t="s">
        <v>110</v>
      </c>
      <c r="D19" s="14" t="s">
        <v>111</v>
      </c>
      <c r="E19" s="30" t="s">
        <v>65</v>
      </c>
      <c r="F19" s="30" t="s">
        <v>33</v>
      </c>
      <c r="G19" s="30">
        <v>1</v>
      </c>
      <c r="H19" s="12" t="s">
        <v>22</v>
      </c>
      <c r="I19" s="30" t="s">
        <v>40</v>
      </c>
      <c r="J19" s="30" t="s">
        <v>22</v>
      </c>
      <c r="K19" s="32" t="s">
        <v>23</v>
      </c>
      <c r="L19" s="33" t="s">
        <v>112</v>
      </c>
      <c r="M19" s="28" t="s">
        <v>113</v>
      </c>
      <c r="N19" s="43" t="s">
        <v>114</v>
      </c>
      <c r="O19" s="30" t="s">
        <v>105</v>
      </c>
      <c r="P19" s="42" t="s">
        <v>115</v>
      </c>
    </row>
    <row r="20" ht="145" customHeight="1" spans="1:18">
      <c r="A20" s="12">
        <v>18</v>
      </c>
      <c r="B20" s="12" t="s">
        <v>116</v>
      </c>
      <c r="C20" s="12" t="s">
        <v>117</v>
      </c>
      <c r="D20" s="14" t="s">
        <v>118</v>
      </c>
      <c r="E20" s="12" t="s">
        <v>54</v>
      </c>
      <c r="F20" s="12" t="s">
        <v>21</v>
      </c>
      <c r="G20" s="12">
        <v>1</v>
      </c>
      <c r="H20" s="12" t="s">
        <v>119</v>
      </c>
      <c r="I20" s="12" t="s">
        <v>34</v>
      </c>
      <c r="J20" s="12" t="s">
        <v>22</v>
      </c>
      <c r="K20" s="12" t="s">
        <v>35</v>
      </c>
      <c r="L20" s="12" t="s">
        <v>24</v>
      </c>
      <c r="M20" s="12" t="s">
        <v>98</v>
      </c>
      <c r="N20" s="38" t="s">
        <v>22</v>
      </c>
      <c r="O20" s="12" t="s">
        <v>120</v>
      </c>
      <c r="P20" s="39" t="s">
        <v>121</v>
      </c>
      <c r="R20" t="s">
        <v>122</v>
      </c>
    </row>
    <row r="21" ht="60" customHeight="1" spans="1:16">
      <c r="A21" s="12">
        <v>19</v>
      </c>
      <c r="B21" s="20" t="s">
        <v>123</v>
      </c>
      <c r="C21" s="21"/>
      <c r="D21" s="14" t="s">
        <v>124</v>
      </c>
      <c r="E21" s="30" t="s">
        <v>125</v>
      </c>
      <c r="F21" s="30" t="s">
        <v>33</v>
      </c>
      <c r="G21" s="30">
        <v>1</v>
      </c>
      <c r="H21" s="12" t="s">
        <v>22</v>
      </c>
      <c r="I21" s="34" t="s">
        <v>22</v>
      </c>
      <c r="J21" s="34" t="s">
        <v>22</v>
      </c>
      <c r="K21" s="30" t="s">
        <v>23</v>
      </c>
      <c r="L21" s="30" t="s">
        <v>24</v>
      </c>
      <c r="M21" s="30" t="s">
        <v>22</v>
      </c>
      <c r="N21" s="41" t="s">
        <v>126</v>
      </c>
      <c r="O21" s="30" t="s">
        <v>127</v>
      </c>
      <c r="P21" s="30"/>
    </row>
    <row r="22" ht="90.75" customHeight="1" spans="1:16">
      <c r="A22" s="12">
        <v>20</v>
      </c>
      <c r="B22" s="20" t="s">
        <v>128</v>
      </c>
      <c r="C22" s="21"/>
      <c r="D22" s="14" t="s">
        <v>129</v>
      </c>
      <c r="E22" s="30" t="s">
        <v>20</v>
      </c>
      <c r="F22" s="30" t="s">
        <v>21</v>
      </c>
      <c r="G22" s="30">
        <v>1</v>
      </c>
      <c r="H22" s="12" t="s">
        <v>22</v>
      </c>
      <c r="I22" s="34" t="s">
        <v>22</v>
      </c>
      <c r="J22" s="34" t="s">
        <v>22</v>
      </c>
      <c r="K22" s="30" t="s">
        <v>23</v>
      </c>
      <c r="L22" s="30" t="s">
        <v>24</v>
      </c>
      <c r="M22" s="30" t="s">
        <v>25</v>
      </c>
      <c r="N22" s="41" t="s">
        <v>130</v>
      </c>
      <c r="O22" s="30">
        <v>15257017100</v>
      </c>
      <c r="P22" s="34"/>
    </row>
    <row r="23" ht="24" customHeight="1" spans="1:16">
      <c r="A23" s="22" t="s">
        <v>131</v>
      </c>
      <c r="B23" s="23"/>
      <c r="C23" s="24"/>
      <c r="D23" s="25"/>
      <c r="E23" s="23"/>
      <c r="F23" s="31"/>
      <c r="G23" s="23">
        <f>SUM(G3:G22)</f>
        <v>20</v>
      </c>
      <c r="H23" s="23"/>
      <c r="I23" s="23"/>
      <c r="J23" s="23"/>
      <c r="K23" s="23"/>
      <c r="L23" s="23"/>
      <c r="M23" s="23"/>
      <c r="N23" s="23"/>
      <c r="O23" s="23"/>
      <c r="P23" s="23"/>
    </row>
  </sheetData>
  <sheetProtection formatCells="0" insertHyperlinks="0" autoFilter="0"/>
  <mergeCells count="9">
    <mergeCell ref="A1:P1"/>
    <mergeCell ref="B21:C21"/>
    <mergeCell ref="B22:C22"/>
    <mergeCell ref="A23:F23"/>
    <mergeCell ref="H23:P23"/>
    <mergeCell ref="B4:B6"/>
    <mergeCell ref="B14:B15"/>
    <mergeCell ref="B17:B19"/>
    <mergeCell ref="C4:C6"/>
  </mergeCells>
  <pageMargins left="0.432638888888889" right="0.236111111111111" top="0.629861111111111" bottom="0" header="0.511805555555556" footer="0.118055555555556"/>
  <pageSetup paperSize="9" scale="73" orientation="landscape" horizontalDpi="600"/>
  <headerFooter/>
  <rowBreaks count="2" manualBreakCount="2">
    <brk id="12" max="15" man="1"/>
    <brk id="23" max="16383" man="1"/>
  </rowBreaks>
  <colBreaks count="1" manualBreakCount="1">
    <brk id="16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omments xmlns="https://web.wps.cn/et/2018/main" xmlns:s="http://schemas.openxmlformats.org/spreadsheetml/2006/main"/>
</file>

<file path=customXml/item2.xml><?xml version="1.0" encoding="utf-8"?>
<woProps xmlns="https://web.wps.cn/et/2018/main" xmlns:s="http://schemas.openxmlformats.org/spreadsheetml/2006/main">
  <woSheetsProps>
    <woSheetProps sheetStid="14" interlineOnOff="0" interlineColor="0" isDbSheet="0"/>
  </woSheetsProps>
  <woBookProps>
    <bookSettings isFilterShared="1" isAutoUpdatePaused="0" filterType="conn"/>
  </woBookProps>
</woProps>
</file>

<file path=customXml/item3.xml><?xml version="1.0" encoding="utf-8"?>
<allowEditUser xmlns="https://web.wps.cn/et/2018/main" xmlns:s="http://schemas.openxmlformats.org/spreadsheetml/2006/main" hasInvisiblePropRange="0">
  <rangeList sheetStid="14" master=""/>
</allowEditUser>
</file>

<file path=customXml/item4.xml><?xml version="1.0" encoding="utf-8"?>
<pixelators xmlns="https://web.wps.cn/et/2018/main" xmlns:s="http://schemas.openxmlformats.org/spreadsheetml/2006/main">
  <pixelatorList sheetStid="14"/>
  <pixelatorList sheetStid="15"/>
</pixelators>
</file>

<file path=customXml/itemProps1.xml><?xml version="1.0" encoding="utf-8"?>
<ds:datastoreItem xmlns:ds="http://schemas.openxmlformats.org/officeDocument/2006/customXml" ds:itemID="{06A0048C-2381-489B-AA07-9611017176EA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06C82605-B75B-4693-9329-32AAD527C692}">
  <ds:schemaRefs>
    <ds:schemaRef ds:uri="https://web.wps.cn/et/2018/main"/>
    <ds:schemaRef ds:uri="http://schemas.openxmlformats.org/spreadsheetml/2006/main"/>
  </ds:schemaRefs>
</ds:datastoreItem>
</file>

<file path=customXml/itemProps3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customXml/itemProps4.xml><?xml version="1.0" encoding="utf-8"?>
<ds:datastoreItem xmlns:ds="http://schemas.openxmlformats.org/officeDocument/2006/customXml" ds:itemID="{224D003E-15C9-4FFE-AB16-9E66474EAE4E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WWO_openplatform_20210507165418-e6971cd0a6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jkg</dc:creator>
  <cp:lastModifiedBy>Lucy</cp:lastModifiedBy>
  <dcterms:created xsi:type="dcterms:W3CDTF">2020-04-04T19:02:00Z</dcterms:created>
  <cp:lastPrinted>2021-03-22T17:19:00Z</cp:lastPrinted>
  <dcterms:modified xsi:type="dcterms:W3CDTF">2023-04-13T17:23:00Z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2052-0.0.0.0</vt:lpwstr>
  </property>
  <property fmtid="{D5CDD505-2E9C-101B-9397-08002B2CF9AE}" pid="3" name="ICV">
    <vt:lpwstr>9F30C9B89F87438AA4430D01269A89A7_13</vt:lpwstr>
  </property>
  <property fmtid="{D5CDD505-2E9C-101B-9397-08002B2CF9AE}" pid="4" name="commondata">
    <vt:lpwstr>eyJoZGlkIjoiZTA2NmU2YmI3NmI2OGFmMWU5NmM5N2EwZjYxMTQ5NWYifQ==</vt:lpwstr>
  </property>
</Properties>
</file>